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Pojištění průmyslu\LITVÍNOV\veřejná zakázka 2020\ostrá verze\4. SPORTaS\"/>
    </mc:Choice>
  </mc:AlternateContent>
  <bookViews>
    <workbookView xWindow="600" yWindow="525" windowWidth="8895" windowHeight="4800"/>
  </bookViews>
  <sheets>
    <sheet name="Nemovitosti" sheetId="4" r:id="rId1"/>
    <sheet name="List8" sheetId="8" r:id="rId2"/>
    <sheet name="List9" sheetId="9" r:id="rId3"/>
    <sheet name="List10" sheetId="10" r:id="rId4"/>
    <sheet name="List11" sheetId="11" r:id="rId5"/>
    <sheet name="List12" sheetId="12" r:id="rId6"/>
    <sheet name="List13" sheetId="13" r:id="rId7"/>
    <sheet name="List14" sheetId="14" r:id="rId8"/>
    <sheet name="List15" sheetId="15" r:id="rId9"/>
    <sheet name="List16" sheetId="16" r:id="rId10"/>
  </sheets>
  <calcPr calcId="152511"/>
</workbook>
</file>

<file path=xl/calcChain.xml><?xml version="1.0" encoding="utf-8"?>
<calcChain xmlns="http://schemas.openxmlformats.org/spreadsheetml/2006/main">
  <c r="E15" i="4" l="1"/>
</calcChain>
</file>

<file path=xl/sharedStrings.xml><?xml version="1.0" encoding="utf-8"?>
<sst xmlns="http://schemas.openxmlformats.org/spreadsheetml/2006/main" count="32" uniqueCount="32">
  <si>
    <t>P.č.</t>
  </si>
  <si>
    <t>celkem</t>
  </si>
  <si>
    <t>Seznam nemovitostí - SPORTaS, s.r.o.</t>
  </si>
  <si>
    <t>Areál</t>
  </si>
  <si>
    <t xml:space="preserve"> Adresa</t>
  </si>
  <si>
    <t>popis předmětu pojištění</t>
  </si>
  <si>
    <t xml:space="preserve">Pojistná částka  </t>
  </si>
  <si>
    <t>areál tenisových kurtů</t>
  </si>
  <si>
    <t>Litvínov, Podkrušnohorská 1689</t>
  </si>
  <si>
    <t>budovy, oplocení, pomocné a pozemní stavby, tarafostanice, inženýrské sítě</t>
  </si>
  <si>
    <t xml:space="preserve">plavecký bazén </t>
  </si>
  <si>
    <t>Litvínov, Ukrajinská 2051</t>
  </si>
  <si>
    <t>plavecká hala včetně technologie bazénu, příslušenství a zázemí</t>
  </si>
  <si>
    <t>sportovní hala</t>
  </si>
  <si>
    <t>Horní Litvínov 2049</t>
  </si>
  <si>
    <t>budova haly včetně přístavby, vnitřního vybavení a inženýrských stí</t>
  </si>
  <si>
    <t>areál letního koupaliště</t>
  </si>
  <si>
    <t>Litvínov, Podkrušnohorská 100</t>
  </si>
  <si>
    <t>areál hřiště na národní házenou</t>
  </si>
  <si>
    <t>Litvínov, Podkrušnohorská 1677</t>
  </si>
  <si>
    <t>odběrné místo pro napájení koupaliště</t>
  </si>
  <si>
    <t>parcela č. 1514/30 Lom u Mostu</t>
  </si>
  <si>
    <t>provozní budova Business centra</t>
  </si>
  <si>
    <t>Litvínov, Jiráskova 413</t>
  </si>
  <si>
    <t>Budova včetně přípojek a inženýrských sítí</t>
  </si>
  <si>
    <t>TABULKA I - PŘÍLOHA 1</t>
  </si>
  <si>
    <t>KD Citadela</t>
  </si>
  <si>
    <t>Litvínov, Podkrušnohorská 1720</t>
  </si>
  <si>
    <t>stavební součásti pořízené pojištěným</t>
  </si>
  <si>
    <t>budovy, oplocení, pomocné a pozemní stavby, bazény a fólie, pevné atrakce a příslušenství koupaliště, osvětlení, technologie úpravy vody</t>
  </si>
  <si>
    <t>budovy, oplocení, pomocné a pozemní stavby, hříště a jeho povrch, osvětlení, sítě, výsledkové tabule a  ostatního vybavení areálu, tribuna</t>
  </si>
  <si>
    <t>vrchní betonová stavba a potrubí pro dopravu vody na koupaliště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</si>
</sst>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6" x14ac:knownFonts="1"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  <family val="2"/>
      <charset val="238"/>
    </font>
    <font>
      <sz val="8"/>
      <name val="Arial CE"/>
      <charset val="238"/>
    </font>
    <font>
      <b/>
      <sz val="8"/>
      <name val="Arial"/>
      <family val="2"/>
      <charset val="238"/>
    </font>
    <font>
      <sz val="12"/>
      <name val="Arial CE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9"/>
      <color indexed="9"/>
      <name val="Arial"/>
      <family val="2"/>
      <charset val="238"/>
    </font>
    <font>
      <sz val="12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indexed="9"/>
      <name val="Arial"/>
      <family val="2"/>
      <charset val="238"/>
    </font>
    <font>
      <b/>
      <sz val="8"/>
      <name val="Arial CE"/>
      <charset val="238"/>
    </font>
    <font>
      <b/>
      <sz val="8"/>
      <color indexed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left"/>
    </xf>
    <xf numFmtId="164" fontId="6" fillId="0" borderId="0" xfId="2" applyNumberFormat="1" applyFont="1" applyBorder="1"/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left"/>
    </xf>
    <xf numFmtId="0" fontId="10" fillId="2" borderId="2" xfId="0" applyFont="1" applyFill="1" applyBorder="1" applyAlignment="1"/>
    <xf numFmtId="164" fontId="0" fillId="0" borderId="0" xfId="2" applyNumberFormat="1" applyFont="1"/>
    <xf numFmtId="0" fontId="7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14" fillId="0" borderId="0" xfId="0" applyFont="1"/>
    <xf numFmtId="0" fontId="5" fillId="0" borderId="0" xfId="0" applyFont="1" applyAlignment="1">
      <alignment horizontal="left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4" fontId="13" fillId="2" borderId="5" xfId="2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2" fontId="11" fillId="0" borderId="7" xfId="0" applyNumberFormat="1" applyFont="1" applyFill="1" applyBorder="1" applyAlignment="1">
      <alignment horizontal="left" vertical="center" wrapText="1"/>
    </xf>
    <xf numFmtId="164" fontId="4" fillId="0" borderId="8" xfId="2" applyNumberFormat="1" applyFont="1" applyFill="1" applyBorder="1" applyAlignment="1">
      <alignment vertical="center"/>
    </xf>
    <xf numFmtId="0" fontId="11" fillId="0" borderId="7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/>
    </xf>
    <xf numFmtId="164" fontId="15" fillId="2" borderId="9" xfId="2" applyNumberFormat="1" applyFont="1" applyFill="1" applyBorder="1"/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vertical="center"/>
    </xf>
    <xf numFmtId="2" fontId="11" fillId="0" borderId="12" xfId="0" applyNumberFormat="1" applyFont="1" applyFill="1" applyBorder="1" applyAlignment="1">
      <alignment horizontal="left" vertical="center" wrapText="1"/>
    </xf>
    <xf numFmtId="164" fontId="4" fillId="0" borderId="13" xfId="2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Font="1" applyFill="1" applyBorder="1" applyAlignment="1">
      <alignment horizontal="left" vertical="center" wrapText="1"/>
    </xf>
  </cellXfs>
  <cellStyles count="3">
    <cellStyle name="MAND_x000d_CHECK.COMMAND_x000e_RENAME.COMMAND_x0008_SHOW.BAR_x000b_DELETE.MENU_x000e_DELETE.COMMAND_x000e_GET.CHA" xfId="1"/>
    <cellStyle name="Měna" xfId="2" builtinId="4"/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2</xdr:row>
      <xdr:rowOff>160020</xdr:rowOff>
    </xdr:from>
    <xdr:to>
      <xdr:col>0</xdr:col>
      <xdr:colOff>495300</xdr:colOff>
      <xdr:row>4</xdr:row>
      <xdr:rowOff>152400</xdr:rowOff>
    </xdr:to>
    <xdr:pic>
      <xdr:nvPicPr>
        <xdr:cNvPr id="2085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541020"/>
          <a:ext cx="434340" cy="502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129540</xdr:colOff>
      <xdr:row>2</xdr:row>
      <xdr:rowOff>198120</xdr:rowOff>
    </xdr:from>
    <xdr:to>
      <xdr:col>4</xdr:col>
      <xdr:colOff>876300</xdr:colOff>
      <xdr:row>4</xdr:row>
      <xdr:rowOff>137160</xdr:rowOff>
    </xdr:to>
    <xdr:pic>
      <xdr:nvPicPr>
        <xdr:cNvPr id="2086" name="Picture 1" descr="LOGO IP TRUST menší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15200" y="579120"/>
          <a:ext cx="746760" cy="449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E17"/>
  <sheetViews>
    <sheetView tabSelected="1" workbookViewId="0">
      <selection activeCell="G22" sqref="F22:G23"/>
    </sheetView>
  </sheetViews>
  <sheetFormatPr defaultRowHeight="12.75" x14ac:dyDescent="0.2"/>
  <cols>
    <col min="1" max="1" width="7.85546875" style="1" customWidth="1"/>
    <col min="2" max="2" width="28.140625" customWidth="1"/>
    <col min="3" max="3" width="26.28515625" customWidth="1"/>
    <col min="4" max="4" width="42.42578125" style="8" customWidth="1"/>
    <col min="5" max="5" width="17.7109375" customWidth="1"/>
  </cols>
  <sheetData>
    <row r="1" spans="1:5" ht="15" x14ac:dyDescent="0.2">
      <c r="D1" s="4"/>
    </row>
    <row r="2" spans="1:5" ht="15" x14ac:dyDescent="0.2">
      <c r="A2" s="3"/>
      <c r="B2" s="3"/>
      <c r="C2" s="3"/>
      <c r="D2" s="4"/>
    </row>
    <row r="3" spans="1:5" ht="25.5" customHeight="1" x14ac:dyDescent="0.2">
      <c r="A3" s="3"/>
      <c r="B3" s="3"/>
      <c r="C3" s="3"/>
      <c r="D3" s="4"/>
    </row>
    <row r="4" spans="1:5" ht="15" x14ac:dyDescent="0.2">
      <c r="B4" s="11" t="s">
        <v>25</v>
      </c>
      <c r="C4" s="10"/>
      <c r="D4" s="4"/>
    </row>
    <row r="5" spans="1:5" ht="13.5" thickBot="1" x14ac:dyDescent="0.25">
      <c r="B5" s="12" t="s">
        <v>2</v>
      </c>
      <c r="C5" s="9"/>
      <c r="D5" s="9"/>
      <c r="E5" s="9"/>
    </row>
    <row r="6" spans="1:5" x14ac:dyDescent="0.2">
      <c r="A6" s="13" t="s">
        <v>0</v>
      </c>
      <c r="B6" s="14" t="s">
        <v>3</v>
      </c>
      <c r="C6" s="14" t="s">
        <v>4</v>
      </c>
      <c r="D6" s="14" t="s">
        <v>5</v>
      </c>
      <c r="E6" s="15" t="s">
        <v>6</v>
      </c>
    </row>
    <row r="7" spans="1:5" s="29" customFormat="1" ht="22.5" x14ac:dyDescent="0.2">
      <c r="A7" s="16">
        <v>1</v>
      </c>
      <c r="B7" s="17" t="s">
        <v>7</v>
      </c>
      <c r="C7" s="18" t="s">
        <v>8</v>
      </c>
      <c r="D7" s="19" t="s">
        <v>9</v>
      </c>
      <c r="E7" s="20">
        <v>8005000</v>
      </c>
    </row>
    <row r="8" spans="1:5" s="29" customFormat="1" ht="22.5" x14ac:dyDescent="0.2">
      <c r="A8" s="16">
        <v>2</v>
      </c>
      <c r="B8" s="21" t="s">
        <v>10</v>
      </c>
      <c r="C8" s="18" t="s">
        <v>11</v>
      </c>
      <c r="D8" s="19" t="s">
        <v>12</v>
      </c>
      <c r="E8" s="20">
        <v>130000000</v>
      </c>
    </row>
    <row r="9" spans="1:5" s="29" customFormat="1" ht="22.5" x14ac:dyDescent="0.2">
      <c r="A9" s="16">
        <v>3</v>
      </c>
      <c r="B9" s="21" t="s">
        <v>13</v>
      </c>
      <c r="C9" s="18" t="s">
        <v>14</v>
      </c>
      <c r="D9" s="19" t="s">
        <v>15</v>
      </c>
      <c r="E9" s="20">
        <v>145500000</v>
      </c>
    </row>
    <row r="10" spans="1:5" s="29" customFormat="1" ht="33.75" x14ac:dyDescent="0.2">
      <c r="A10" s="16">
        <v>4</v>
      </c>
      <c r="B10" s="17" t="s">
        <v>16</v>
      </c>
      <c r="C10" s="18" t="s">
        <v>17</v>
      </c>
      <c r="D10" s="19" t="s">
        <v>29</v>
      </c>
      <c r="E10" s="20">
        <v>30000000</v>
      </c>
    </row>
    <row r="11" spans="1:5" s="29" customFormat="1" ht="33.75" x14ac:dyDescent="0.2">
      <c r="A11" s="16">
        <v>5</v>
      </c>
      <c r="B11" s="21" t="s">
        <v>18</v>
      </c>
      <c r="C11" s="18" t="s">
        <v>19</v>
      </c>
      <c r="D11" s="19" t="s">
        <v>30</v>
      </c>
      <c r="E11" s="20">
        <v>30000000</v>
      </c>
    </row>
    <row r="12" spans="1:5" s="29" customFormat="1" ht="27.75" customHeight="1" x14ac:dyDescent="0.2">
      <c r="A12" s="16">
        <v>6</v>
      </c>
      <c r="B12" s="21" t="s">
        <v>20</v>
      </c>
      <c r="C12" s="18" t="s">
        <v>21</v>
      </c>
      <c r="D12" s="19" t="s">
        <v>31</v>
      </c>
      <c r="E12" s="20">
        <v>1000000</v>
      </c>
    </row>
    <row r="13" spans="1:5" s="29" customFormat="1" ht="27" customHeight="1" x14ac:dyDescent="0.2">
      <c r="A13" s="16">
        <v>7</v>
      </c>
      <c r="B13" s="21" t="s">
        <v>22</v>
      </c>
      <c r="C13" s="18" t="s">
        <v>23</v>
      </c>
      <c r="D13" s="19" t="s">
        <v>24</v>
      </c>
      <c r="E13" s="20">
        <v>96884000</v>
      </c>
    </row>
    <row r="14" spans="1:5" s="2" customFormat="1" ht="27" customHeight="1" x14ac:dyDescent="0.2">
      <c r="A14" s="24">
        <v>8</v>
      </c>
      <c r="B14" s="25" t="s">
        <v>26</v>
      </c>
      <c r="C14" s="26" t="s">
        <v>27</v>
      </c>
      <c r="D14" s="27" t="s">
        <v>28</v>
      </c>
      <c r="E14" s="28">
        <v>2000000</v>
      </c>
    </row>
    <row r="15" spans="1:5" ht="15.75" thickBot="1" x14ac:dyDescent="0.25">
      <c r="A15" s="5"/>
      <c r="B15" s="6"/>
      <c r="C15" s="7"/>
      <c r="D15" s="22" t="s">
        <v>1</v>
      </c>
      <c r="E15" s="23">
        <f>SUM(E7:E14)</f>
        <v>443389000</v>
      </c>
    </row>
    <row r="17" spans="1:5" ht="18" customHeight="1" x14ac:dyDescent="0.2">
      <c r="A17" s="30"/>
      <c r="B17" s="30"/>
      <c r="C17" s="30"/>
      <c r="D17" s="30"/>
      <c r="E17" s="30"/>
    </row>
  </sheetData>
  <mergeCells count="1">
    <mergeCell ref="A17:E17"/>
  </mergeCells>
  <phoneticPr fontId="2" type="noConversion"/>
  <pageMargins left="0.78740157480314965" right="0.78740157480314965" top="0.98425196850393704" bottom="0.98425196850393704" header="0.51181102362204722" footer="0.51181102362204722"/>
  <pageSetup paperSize="9" scale="71" orientation="portrait" r:id="rId1"/>
  <headerFooter alignWithMargins="0">
    <oddHeader>&amp;A</oddHeader>
    <oddFooter>Strana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30" sqref="I30"/>
    </sheetView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rintOptions gridLines="1" gridLinesSet="0"/>
  <pageMargins left="0.78740157499999996" right="0.78740157499999996" top="0.984251969" bottom="0.984251969" header="0.4921259845" footer="0.4921259845"/>
  <headerFooter alignWithMargins="0">
    <oddHeader>&amp;A</oddHeader>
    <oddFooter>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Nemovitosti</vt:lpstr>
      <vt:lpstr>List8</vt:lpstr>
      <vt:lpstr>List9</vt:lpstr>
      <vt:lpstr>List10</vt:lpstr>
      <vt:lpstr>List11</vt:lpstr>
      <vt:lpstr>List12</vt:lpstr>
      <vt:lpstr>List13</vt:lpstr>
      <vt:lpstr>List14</vt:lpstr>
      <vt:lpstr>List15</vt:lpstr>
      <vt:lpstr>List16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STACH &amp; I.P. spol. s r.o.</dc:creator>
  <cp:lastModifiedBy>Jana Pražáková</cp:lastModifiedBy>
  <cp:lastPrinted>2016-07-14T11:55:15Z</cp:lastPrinted>
  <dcterms:created xsi:type="dcterms:W3CDTF">1998-07-20T08:26:28Z</dcterms:created>
  <dcterms:modified xsi:type="dcterms:W3CDTF">2019-04-05T12:18:31Z</dcterms:modified>
</cp:coreProperties>
</file>